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regiorivierenland.sharepoint.com/sites/SD/Shared Documents/General/03 Contractering (John)/Verlenging Contractering Wmo Jeugd 2026/Definitieve stukken tekstaanpassing/Was-Wordt documenten/"/>
    </mc:Choice>
  </mc:AlternateContent>
  <xr:revisionPtr revIDLastSave="772" documentId="13_ncr:1_{97B731A0-0E03-4827-B879-543D7B40407E}" xr6:coauthVersionLast="47" xr6:coauthVersionMax="47" xr10:uidLastSave="{DE9871CA-A2F9-4D33-868E-3FB171D851A7}"/>
  <bookViews>
    <workbookView xWindow="-110" yWindow="-110" windowWidth="19420" windowHeight="10300" xr2:uid="{33088FC1-6DFD-4D65-8C51-8FAF4B931405}"/>
  </bookViews>
  <sheets>
    <sheet name="Raamovereenkomst" sheetId="1" r:id="rId1"/>
    <sheet name="PvE Wmo" sheetId="2" r:id="rId2"/>
    <sheet name="PvE Jw A" sheetId="3" r:id="rId3"/>
    <sheet name="PvE Jw V" sheetId="4" r:id="rId4"/>
    <sheet name="Productenboek Wmo" sheetId="5" r:id="rId5"/>
    <sheet name="Productenboek Jw A" sheetId="6" r:id="rId6"/>
    <sheet name="Productenboek Jw V" sheetId="7" r:id="rId7"/>
    <sheet name="Beschrijvend document"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6" l="1"/>
</calcChain>
</file>

<file path=xl/sharedStrings.xml><?xml version="1.0" encoding="utf-8"?>
<sst xmlns="http://schemas.openxmlformats.org/spreadsheetml/2006/main" count="286" uniqueCount="150">
  <si>
    <t>Artikel</t>
  </si>
  <si>
    <t>Was</t>
  </si>
  <si>
    <t>Wordt</t>
  </si>
  <si>
    <t>Beschrijvend document Aanbesteding</t>
  </si>
  <si>
    <t>Raamovereenkomst Wmo-Jeugd</t>
  </si>
  <si>
    <t>Programma van Eisen Wmo</t>
  </si>
  <si>
    <t>Pagina</t>
  </si>
  <si>
    <t>Productenboek Wmo</t>
  </si>
  <si>
    <t>artikel 4.7.5</t>
  </si>
  <si>
    <t>• Balanstotaal van maximaal 350.000 EUR 
• Netto omzet van maximaal 700.000 EUR 
• Maximaal 10 fte</t>
  </si>
  <si>
    <t>• Balanstotaal van maximaal 450.000 EUR 
• Netto omzet van maximaal 900.000 EUR 
• Maximaal 10 fte</t>
  </si>
  <si>
    <t>3.3.17</t>
  </si>
  <si>
    <t>Diverse</t>
  </si>
  <si>
    <t>Biologische ouders</t>
  </si>
  <si>
    <t>Wettelijke ouders</t>
  </si>
  <si>
    <t>De Aanbieder registreert de wachtlijst en wachttijd en is verplicht deze data te ontsluiten via de regionale tool en plaatst een link naar de regionale tool op de website. De Aanbieder houdt de gegevens rondom beschikbaarheid van de gecontracteerde hulp in weken via de regionale tool accuraat en tijdig bij (tweewekelijks).</t>
  </si>
  <si>
    <t xml:space="preserve">Wijziging </t>
  </si>
  <si>
    <t>Toevoeging</t>
  </si>
  <si>
    <t>Wijziging</t>
  </si>
  <si>
    <t>X</t>
  </si>
  <si>
    <t xml:space="preserve">Diverse </t>
  </si>
  <si>
    <t>Productenboek Jeugdhulp met Verblijf</t>
  </si>
  <si>
    <t>Productenboek Jeugdhulp Ambulant</t>
  </si>
  <si>
    <t>Programma van Eisen Jeugdhulp Ambulant</t>
  </si>
  <si>
    <t>Programma van Eisen Jeugdhulp met Verblijf</t>
  </si>
  <si>
    <t>44A09</t>
  </si>
  <si>
    <t>44A19</t>
  </si>
  <si>
    <t>3.2</t>
  </si>
  <si>
    <t>Productcode</t>
  </si>
  <si>
    <t>2.2.4</t>
  </si>
  <si>
    <t xml:space="preserve">De uren die de begeleider besteedt aan zaken rondom een contactmoment (de direct cliëntgebonden tijd), maar waarbij de inwoner, verzorger, familie of directe omgeving zelf niet aanwezig zijn zoals: administratie, verslaglegging, rapportageoverleg over de inwoner (dus ook de tijd die anderen dan de directe behandelaar hieraan besteden), analysetijd (bijvoorbeeld ten behoeve van diagnostiek), reistijd (van en naar de inwoner), voorbereidingscoördinatie met andere hulpverleners (wanneer nodig). De indirecte cliëntgebonden tijd is gericht op de begeleider en geeft handvatten voor de begeleider om de ondersteuning beter te doen. Indirecte cliëntgebonden tijd zit altijd verrekend in het declarabele all-in uurtarief.  </t>
  </si>
  <si>
    <t>De uren die de begeleider besteedt aan zaken rondom een contactmoment (de direct cliëntgebonden tijd), maar waarbij de inwoner, verzorger, familie of directe omgeving zelf niet aanwezig zijn zoals: administratie, verslaglegging, rapportageoverleg over de inwoner (dus ook de tijd die anderen dan de directe behandelaar hieraan besteden), inwoner), cliëntgebonden tijd is gericht op de begeleider en geeft handvatten voor de begeleider om de  voorbereidingscoördinatie met andere hulpverleners (wanneer nodig). De indirecte  analysetijd (bijvoorbeeld ten behoeve van diagnostiek), reistijd (van en naar de ondersteuning beter te doen. Deze tijd is inbegrepen in het tarief.</t>
  </si>
  <si>
    <t>2.2.6</t>
  </si>
  <si>
    <t>De uren die de Professional besteedt aan zaken rondom een contactmoment (de direct cliëntgebonden tijd), maar waarbij de Jeugdige, Ouder, verzorger, familie of directe omgeving zelf niet aanwezig zijn zoals: administratie, verslaglegging, rapportageoverleg over de Jeugdige (dus ook de tijd die anderen dan de directe Professional hieraan besteden, zoals een MDO), analysetijd (bijvoorbeeld ten behoeve van diagnostiek), reistijd (van en naar de Jeugdige), voorbereidingscoördinatie met andere Professionals in het gezin (wanneer nodig).</t>
  </si>
  <si>
    <t xml:space="preserve">Aanbieder heeft oog voor het belang van het maken van een toekomstplan indien een jeugdige 16 jaar of ouder is.                                                              </t>
  </si>
  <si>
    <t xml:space="preserve">Aanbieder zorgt voor het  maken van een toekomstplan indien een Jeugdige 16 jaar of ouder is.                              </t>
  </si>
  <si>
    <t>4.1.3</t>
  </si>
  <si>
    <t xml:space="preserve">In het begeleidingsplan worden de te halen doelen en resultaten beschreven, en de wijze waarop deze worden gerealiseerd, rekening houdend met de in het Productenboek beschreven activiteiten. Dit wordt voorzien van een tijdpad.                                                 </t>
  </si>
  <si>
    <t>In het begeleidingsplan worden de te behalen doelen en resultaten beschreven, en de wijze waarop deze worden gerealiseerd, rekening houdend met de in het Productenboek beschreven activiteiten. Indien de inwoner tussen de 18 en 27 jaar oud is, maakt een 'toekomstplan' onderdeel uit van het begeleidingsplan. Dit houdt in dat aandacht wordt besteed aan de volgende onderdelen: huisvesting, dagbesteding, inkomen, school, werk,  mogelijke vervolghulp en netwerkondersteuning.</t>
  </si>
  <si>
    <t>2.2.10</t>
  </si>
  <si>
    <t xml:space="preserve">De beschikking moet bij inzet van jeugdhulp, zijnde jeugdhulpbehandeling/jeugdhulpbegeleiding en/of omgangsbemiddeling niet altijd op naam van de jeugdige. Het is afhankelijk op wie de voorziening zich primair richt. </t>
  </si>
  <si>
    <t>Omschrijving</t>
  </si>
  <si>
    <t>No show is ook op logeren van toepassing.</t>
  </si>
  <si>
    <t xml:space="preserve">Er geldt een ontheffing van BIG-registratie voor de Kinder- en Jeugdpsycholoog (K&amp;J) met NIP- en SKJ-registratie.        </t>
  </si>
  <si>
    <t>4.2</t>
  </si>
  <si>
    <t>3.3.7</t>
  </si>
  <si>
    <t xml:space="preserve">Er geldt een ontheffing van BIG-registratie voor de Kinder- en Jeugdpsycholoog (K&amp;J) met NIP- en SKJ-registratie, met de voorwaarde dat de behandeling voor het 18e jaar is gestart en moet worden afgerond zodra de Jeugdige de 18-jarige leeftijd heeft bereikt.                                                          </t>
  </si>
  <si>
    <t xml:space="preserve">Er is een BIG-geregistreerde Regiebehandelaar betrokken - conform het Landelijk Kwaliteitsstatuut GGZ - met een afgeronde GGZ-specifieke hbo-plus of wo-opleiding. Er geld geldt een ontheffing van de BIG-registratie voor de Kinder- en Jeugdpsycholoog (K&amp;J) met NIP- en SKJ-registratie., met de voorwaarde dat de behandeling voor het 18e jaar is gestart en moet worden afgerond zodra de Jeugdige de 18-jarige leeftijd heeft bereikt.                                                          </t>
  </si>
  <si>
    <t>Er is een BIG-geregistreerde Regiebehandelaar betrokken - conform het Landelijk Kwaliteitsstatuut GGZ - met een afgeronde GGZ-specifieke hbo-plus of wo-opleiding. Er geld geldt een ontheffing van de BIG-registratie voor de Kinder- en Jeugdpsycholoog (K&amp;J) met NIP- en SKJ-registratie.</t>
  </si>
  <si>
    <t>7.1.2</t>
  </si>
  <si>
    <t>7.2.2</t>
  </si>
  <si>
    <t>3.3.10</t>
  </si>
  <si>
    <t>Aanbieder registreert de wachtlijst en wachttijd en maakt deze bekend door middel van de regionale tool. De informatie in de regionale tool is niet ouder dan twee weken.</t>
  </si>
  <si>
    <t>13-14</t>
  </si>
  <si>
    <t>De Wet Bibob geeft opdrachtgever de mogelijkheid om bedrijven en personen te screenen in de toelatingsprocedure en tijdens de looptijd van de Raamovereenkomst. Zo voorkomt de opdrachtgever dat zij onbedoeld criminele activiteiten faciliteert. Dit noemen we het Bibob-onderzoek.</t>
  </si>
  <si>
    <t>9.3</t>
  </si>
  <si>
    <t>9.4</t>
  </si>
  <si>
    <t>4.3</t>
  </si>
  <si>
    <t>Productspecifieke eisen</t>
  </si>
  <si>
    <t>Inzet GGZ Start Zorg bij vermoeden van Behandeling GGZ Generalistisch
·       Dit product kan alleen voorafgaand aan de Behandeling GGZ Generalistisch worden ingezet, en uitsluitend wanneer diagnostiek nodig is (zie artikel 7.1.3 lid 7 in het PvE Ambulante Jeugdhulp).
·       Binnen dit product wordt uitsluitend diagnostiek uitgevoerd, met een maximum van 20 uur.
·       Procesdiagnostiek valt onder behandeling en mag daarom niet binnen GGZ Start Zorg worden uitgevoerd.
·       Zodra de diagnostiek is afgerond, stopt het product GGZ Start Zorg. Eventueel resterende uren van de standaard 20 mogen niet worden gebruikt voor (een deel van) de behandeling.</t>
  </si>
  <si>
    <t>Inzet GGZ Start Zorg bij vermoeden van Behandeling GGZ Specialistisch
·       Dit product wordt altijd voorafgaand aan de Behandeling GGZ Specialistisch ingezet.
·       Binnen dit product kunnen de volgende activiteiten plaatsvinden (max. 20 uur):
▪ Het uitvoeren van diagnostiek.
▪ Het maken van een individuele inschatting van de benodigde behandelperiode.
·       Procesdiagnostiek valt onder behandeling en mag daarom niet binnen GGZ Start Zorg worden uitgevoerd.
·       De toegekende 20 uur mogen volledig worden benut. Nadat de diagnostiek en/of de inschatting is afgerond, kan het resterende aantal uren wél worden ingezet voor (een deel van) de behandeling.</t>
  </si>
  <si>
    <t>Inzet GGZ Start Zorg bij vermoeden van Behandeling GGZ Generalistisch:
oUitsluitend voorafgaand aan Behandeling GGZ Generalistisch indien diagnostiek vantoepassing is (zie artikel 7.1.3 lid 7 in het PvE Ambulante Jeugdhulp):
▪Het uitvoeren van diagnostiek binnen 20 uur.
oHet product GGZ Start Zorg wordt beëindigd zodra de diagnostiek is afgerond. Hetresterende aantal uren van de 20 standaard toegewezen uren mogen niet ingezet wordenvoor (een deel van) de behandeling.
·       De toegekende 20 uur mogen volledig worden benut. Nadat de diagnostiek en/of de inschatting is afgerond, kan het resterende aantal uren wél worden ingezet voor (een deel van) de behandeling.</t>
  </si>
  <si>
    <t>Inzet van GGZ Start Zorg bij vermoeden van Behandeling GGZ Specialistisch:
oWordt standaard ingezet voorafgaand aan het product Behandeling GGZ Specialistisch:
▪Het uitvoeren van diagnostiek binnen 20 uur.
▪Het maken van een individuele inschatting van de benodigde behandelperiode.
oDe standaard toegekende 20 uren voor het product GGZ Start Zorg mogen volledig benutworden. Als de diagnostiek is afgerond of als de individuele inschatting van de benodigdebehandelperiode gemaakt is, mag het resterende aantal uren GGZ Start Zorg dus wordenbesteed aan (een deel van) de behandeling.</t>
  </si>
  <si>
    <t>3.5</t>
  </si>
  <si>
    <t>Samenhang met andere producten</t>
  </si>
  <si>
    <t>9.2</t>
  </si>
  <si>
    <t>Opdrachtgever wil in een tussentijdse toelatingsprocedure gebruikmaken van het Bibob-onderzoek. Zij toetst daarmee of zij een overeenkomst met een potentiële opdrachtnemer kan sluiten en of zij akkoord gaat met de voorgestelde onderaannemer(s).
Opdrachtgever zet daarvoor wettige middelen in, waaronder:
a. het invullen en terugsturen van het Bibob-vragenformulier door de potentiële opdrachtnemer;
b. onderzoek in open bronnen naar de potentiële opdrachtnemer;
c. onderzoek in gesloten bronnen naar de potentiële opdrachtnemer;
d. een adviesaanvraag bij het Landelijk Bureau Bibob.
Wil de opdrachtgever gebruikmaken van het vragenformulier (middel a), dan stuurt de potentiële opdrachtnemer dit binnen veertien kalenderdagen na ontvangst volledig ingevuld en ondertekend terug.
Het Bibob-onderzoek kan ook betrekking hebben op huidige en voormalige leidinggevenden (zoals bestuurders), zeggenschapshebbenden (zoals aandeelhouders), vermogensverschaffers van de potentiële opdrachtnemer en, in geval van een combinatie, van iedere combinant. Dit geldt ook voor voorgestelde onderaannemers.
De uitkomst van het Bibob-onderzoek vormt een belangrijk onderdeel van de beoordeling of een uitsluitingsgrond volgens het inkoopdocument van toepassing is.</t>
  </si>
  <si>
    <t>Op de uitvoering van de Raamovereenkomst is de Wet Bibob van toepassing. Dat betekent dat de opdrachtgever tijdens de looptijd van de overeenkomst zelf onderzoek mag doen, als zij zich houdt aan de regels uit artikel 7a, 7b en 7c van de Wet Bibob. De opdrachtgever mag ook het Landelijk Bureau Bibob om advies vragen. Het onderzoek en/of het advies mag gaan over:
1. de opdrachtnemer,
2. de combinant,
3. een onderaannemer, en/of
4. één of meer vertegenwoordigers van deze partijen, zoals bestuurders of toezichthouders.
Dit is in lijn met artikel 5, tweede lid, en artikel 9, tweede lid, van de Wet Bibob.
De opdrachtnemer, combinant, onderaannemer en/of één of meer vertegenwoordigers van deze partijen, zoals bestuurders of toezichthouders, verstrekken op eigen kosten alle gevraagde informatie over hun organisatie of persoon. Zij leveren deze informatie aan zodra de opdrachtgever of het Landelijk Bureau Bibob daarom vraagt.
Opdrachtgever laat de opdrachtnemer weten wanneer hij een Bibob-advies aanvraagt bij het Landelijk Bureau Bibob.
Na ontvangst van het advies informeert de opdrachtgever de opdrachtnemer en biedt hij de mogelijkheid om een zienswijze te geven. Daarbij respecteert de opdrachtgever het beginsel van hoor en wederhoor. Vervolgens beslist de opdrachtgever of hij gevolgen verbindt aan het advies en zo ja, welke. Hij houdt daarbij rekening met de regels uit de Wet Bibob.
Het Bibob-advies helpt de opdrachtgever bij zijn afweging om:
a. de overeenkomst met de opdrachtnemer te ontbinden; of
b. wel of geen toestemming te geven voor de inzet van een (beoogde) onderaannemer.</t>
  </si>
  <si>
    <t>Verlenging GGZ Start Zorg
Indien de standaard 20 uur diagnostiek onvoldoende blijkt te zijn om de benodigde diagnostiek of inschatting van de behandelperiode volledig uit te voeren, kan een eenmalige verlenging van het product GGZ Start Zorg worden toegewezen met een maximum van 10 uur.
·       De verlenging wordt alleen verleend indien objectief kan worden aangetoond dat de resterende diagnostische werkzaamheden noodzakelijk zijn om de start van de behandeling verantwoord voor te bereiden.
·       De verlenging geldt uitsluitend voor diagnostiek en mag niet worden ingezet voor procesdiagnostiek of onderdelen van de behandeling.
·       Na afronding van de verlengde diagnostiek stopt het product en mogen eventuele resterende uren niet worden gebruikt voor behandeling (Generalistisch) of wel voor een deel van de behandeling indien het gaat om Specialistisch (zoals eerder beschreven).</t>
  </si>
  <si>
    <t>Verwijderd</t>
  </si>
  <si>
    <t>8.1</t>
  </si>
  <si>
    <t>8.2</t>
  </si>
  <si>
    <t>Product verblijf terrein</t>
  </si>
  <si>
    <t>Product Verblijf terrein groep zwaar - 43A39</t>
  </si>
  <si>
    <t>Product Verblijf terrein groep midden - 43A37</t>
  </si>
  <si>
    <t>6.2</t>
  </si>
  <si>
    <t>37-39</t>
  </si>
  <si>
    <t>Product</t>
  </si>
  <si>
    <t>Onderdeel</t>
  </si>
  <si>
    <t>c. Voor verwijzingen wordt gebruikt gemaakt van het landelijk aanmeldformulier, zowel door de verwijzer als de zorgaanbieder.</t>
  </si>
  <si>
    <t>3.3.18</t>
  </si>
  <si>
    <t>Geen wijzigingen</t>
  </si>
  <si>
    <t>lid 1c</t>
  </si>
  <si>
    <t>Voor verwijzingen wordt gebruikt gemaakt van het landelijk aanmeldformulier, zowel door de verwijzer als de zorgaanbieder.</t>
  </si>
  <si>
    <t>6.5</t>
  </si>
  <si>
    <t>Product Verklarende Analyse op perceel 5</t>
  </si>
  <si>
    <t>Product Verklarende Analyse op perceel 4</t>
  </si>
  <si>
    <t>5.7</t>
  </si>
  <si>
    <t>2.9</t>
  </si>
  <si>
    <t>3.7</t>
  </si>
  <si>
    <t>Voor het product Deeltijd Pleegzorg geldt dat alleen aanwezigheid gedeclareerd mag worden.</t>
  </si>
  <si>
    <t>lid 3</t>
  </si>
  <si>
    <t>Voor het product Deeltijd Pleegzorg geldt dat alleen aanwezigheid gedeclareerd mag worden, met een minimum van 104 etmalen.</t>
  </si>
  <si>
    <t>Uitgangspunt is alleen aanwezigheid declareren</t>
  </si>
  <si>
    <t>Uitgangspunt is alleen aanwezigheid declareren met een minimum van 104 etmalen per jaar (Deeltijd Pleegzorg).</t>
  </si>
  <si>
    <t xml:space="preserve">Bij aantoonbare overbelasting van pleegouders, wanneer er sprake is van medische/psychische overbelasting van pleegouders vastgesteld door de huisarts, kan contact opgenomen worden met de betrokken Gemeente. </t>
  </si>
  <si>
    <t>Deeltijdpleegzorg wordt in de meeste gevallen apart ingezet. Het is echter essentieel om ook de ruimte te bieden om deeltijdpleegzorg in te kunnen zetten naast of aanvullend op voltijdpleegzorg (om een ‘breakdown’  te voorkomen) woongroepen en residentieel verblijft (om het netwerk van de jeugdige te versterken in gezinsverband). Het kan níet naast gezinshuiszorg lopen, omdat dit in het tarief van gezinshuiszorg al is opgenomen. Het is te verwachten dat deze samenloop in de toekomst vaker voor gaat komen in verband met toenemende complexiteit. Indien deeltijdpleegzorg in combinatie met voltijdpleegzorg wordt ingezet, wordt zowel de deeltijdpleegzorg als de voltijdpleegzorg geheel gefinancierd.</t>
  </si>
  <si>
    <t>53A01</t>
  </si>
  <si>
    <t>53A07</t>
  </si>
  <si>
    <t>53A08</t>
  </si>
  <si>
    <t>53A02</t>
  </si>
  <si>
    <t>5.4</t>
  </si>
  <si>
    <t>5.5</t>
  </si>
  <si>
    <t>53A07 &amp; 53A08</t>
  </si>
  <si>
    <t>53A01 &amp; 53A02</t>
  </si>
  <si>
    <t>4.8</t>
  </si>
  <si>
    <t>Product Verklarende Analyse op perceel 6</t>
  </si>
  <si>
    <t>4.11</t>
  </si>
  <si>
    <t>7.7</t>
  </si>
  <si>
    <t>3.6</t>
  </si>
  <si>
    <t>Product: Multidimensionale Familietherapie (MDFT)</t>
  </si>
  <si>
    <t>Product: Verklarende Analyse op perceel 6</t>
  </si>
  <si>
    <t>6.4</t>
  </si>
  <si>
    <t>Product MDFT op perceel 5</t>
  </si>
  <si>
    <t>2.2.5</t>
  </si>
  <si>
    <t>De uren die de Professional besteedt aan zaken rondom een contactmoment (de direct cliëntgebonden tijd), maar waarbij de Jeugdige of de directe omgeving zelf niet aanwezig zijn zoals: administratie, verslaglegging, rapportageoverleg over de Jeugdige (dus ook de tijd die anderen dan de directe Professional hieraan besteden, zoals een MDO), analysetijd (bijvoorbeeld ten behoeve van diagnostiek), reistijd (van en naar de Jeugdige), voorbereidingscoördinatie met andere Professionals in het gezin (wanneer nodig). De indirecte cliëntgebonden tijd is gericht op de begeleider/behandelaar en geeft handvatten voor de begeleider/behandelaar om de ondersteuning beter te doen. Indirecte cliëntgebonden tijd zit altijd verrekend in het declarabele all-in uurtarief.</t>
  </si>
  <si>
    <t>Onder directe cliëntgebonden tijd kan, uitsluitend bij complexe casuïstiek waarbij aantoonbaar sprake is van zorgmijding of ernstige bereikbaarheidsproblematiek, ook de tijd vallen die noodzakelijk is om de jeugdige outreachend te bereiken in diens leefomgeving. Dit is alleen declarabel indien dit expliciet is opgenomen in het hulpverleningsplan, aantoonbaar noodzakelijk is voor het behalen van de hulpverleningsdoelen en reguliere contactmomenten onvoldoende effectief zijn. Reguliere reistijd tussen afspraken of locaties valt hier niet onder.</t>
  </si>
  <si>
    <t>De uren waarbij de Professional direct contact heeft met de Jeugdige of de directe omgeving ten behoeve van de begeleiding/behandeling. Onder directe omgeving verstaan wij de sociale context waarin de Jeugdige leeft, zoals de Ouder, verzorger, JIM, gezinsleden, familie, school (mentor/leraren en andere betrokkenen in het onderwijs), vrienden en soms ook bredere netwerken zoals buurt- of sportverenigingen. Het systeem omvat alle personen en factoren die van invloed zijn op de ontwikkeling en het welzijn van de Jeugdige. Dit kan zowel face-to-face als telefonisch of elektronisch zijn. Een Multidisciplinair Overleg (hierna: MDO) waar de Jeugdige, Ouder, verzorger of JIM bij aanwezig is geldt ook als Directe cliëntcontacttijd. 
De Directe cliëntcontacttijd is gericht op de begeleiding/behandeling van de Jeugdige en levert handvatten voor omgeving om de effecten van de begeleiding/behandeling richting de Jeugdige te versterken.
Onder directe cliëntgebonden tijd kan, uitsluitend bij complexe casuïstiek waarbij aantoonbaar sprake is van zorgmijding of ernstige bereikbaarheidsproblematiek, ook de tijd vallen die noodzakelijk is om de jeugdige outreachend te bereiken in diens leefomgeving. Dit is alleen declarabel indien dit expliciet is opgenomen in het hulpverleningsplan, aantoonbaar noodzakelijk is voor het behalen van de hulpverleningsdoelen en reguliere contactmomenten onvoldoende effectief zijn. Reguliere reistijd tussen afspraken of locaties valt hier niet onder.</t>
  </si>
  <si>
    <t>De uren waarbij de Professional direct contact heeft met de Jeugdige, Ouder, verzorger, familie of directe omgeving ten behoeve van de begeleiding/behandeling. Dit kan zowel face-to-face als telefonisch of elektronisch zijn. Een Multidisciplinair Overleg (hierna: MDO) waar de Jeugdige bij aanwezig is geldt ook als Directe cliëntcontacttijd. De Directe cliëntcontacttijd is gericht op de behandeling van de Jeugdige en levert handvatten voor omgeving om de effecten van de behandeling richting de Jeugdige te versterken.</t>
  </si>
  <si>
    <t>16 - lid 6</t>
  </si>
  <si>
    <t>23 &amp; 29</t>
  </si>
  <si>
    <t>30 &amp; 35</t>
  </si>
  <si>
    <t>30 &amp; 37</t>
  </si>
  <si>
    <t>38 - lid 2</t>
  </si>
  <si>
    <t>40 - lid 2</t>
  </si>
  <si>
    <t>38 &amp; 48</t>
  </si>
  <si>
    <t>15 &amp; 21</t>
  </si>
  <si>
    <t>15 &amp; 23-24</t>
  </si>
  <si>
    <t>4 &amp; 13-14</t>
  </si>
  <si>
    <t>Productspecifieke eisen/opleidingseisen, lid 2</t>
  </si>
  <si>
    <t>28-29</t>
  </si>
  <si>
    <t>25 &amp; 36-37</t>
  </si>
  <si>
    <t>Indien vaktherapie onderdeel uitmaakt van een bredere multidisciplinaire behandeling, wordt deze ingezet binnen een passend behandelproduct, zoals Jeugdhulpbehandeling of JGGZ-behandeling.</t>
  </si>
  <si>
    <t>Duur en omvang</t>
  </si>
  <si>
    <t>Het aantal sessies bij verlenging  is afhankelijk van de hulpvraag van de jeugdige.</t>
  </si>
  <si>
    <t>Dit product wordt ingezet voor gemiddeld 1 sessie per week.</t>
  </si>
  <si>
    <t>Binnen dit product wordt vaktherapie ingezet als zelfstandige behandelvorm wanneer de hulpvraag primair om vaktherapeutische behandeling vraagt en geen onderdeel uitmaakt van een bredere multidisciplinaire behandeling.</t>
  </si>
  <si>
    <t>Begeleiding Regulier Groep - Weekend</t>
  </si>
  <si>
    <t>Begeleiding Specialistisch Groep - Weekend</t>
  </si>
  <si>
    <t>2.4</t>
  </si>
  <si>
    <t>2.6</t>
  </si>
  <si>
    <t>4 &amp; 8-9</t>
  </si>
  <si>
    <t>4 &amp; 11-12</t>
  </si>
  <si>
    <t>23 &amp; 24</t>
  </si>
  <si>
    <t>Producten Begeleiding Groep Regulier en Specialistisch - Weekend</t>
  </si>
  <si>
    <t>5.2</t>
  </si>
  <si>
    <t>36 &amp; 42-44</t>
  </si>
  <si>
    <t>Product Verblijf met Begeleiding Midden</t>
  </si>
  <si>
    <t>Product Verblijf met Begeleiding Zwaar</t>
  </si>
  <si>
    <t>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</si>
</sst>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5"/>
      <color theme="1"/>
      <name val="Aptos Narrow"/>
      <family val="2"/>
      <scheme val="minor"/>
    </font>
    <font>
      <sz val="12"/>
      <color theme="1"/>
      <name val="Aptos"/>
      <family val="2"/>
    </font>
    <font>
      <sz val="12"/>
      <color theme="1"/>
      <name val="Symbol"/>
      <family val="1"/>
      <charset val="2"/>
    </font>
    <font>
      <i/>
      <sz val="12"/>
      <color theme="1"/>
      <name val="Aptos"/>
      <family val="2"/>
    </font>
    <font>
      <b/>
      <i/>
      <sz val="12"/>
      <color theme="1"/>
      <name val="Aptos"/>
      <family val="2"/>
    </font>
    <font>
      <sz val="11"/>
      <color rgb="FF001F5F"/>
      <name val="Symbol"/>
      <family val="1"/>
      <charset val="2"/>
    </font>
    <font>
      <sz val="11"/>
      <color rgb="FF001F5F"/>
      <name val="Calibri"/>
      <family val="2"/>
    </font>
    <font>
      <sz val="11"/>
      <color rgb="FF000000"/>
      <name val="Aptos Narrow"/>
      <family val="2"/>
    </font>
    <font>
      <sz val="11"/>
      <color rgb="FF000000"/>
      <name val="Aptos Narrow"/>
      <family val="2"/>
      <scheme val="minor"/>
    </font>
    <font>
      <i/>
      <sz val="11"/>
      <color theme="1"/>
      <name val="Calibri"/>
      <family val="2"/>
    </font>
    <font>
      <sz val="11"/>
      <name val="Aptos Narrow"/>
      <family val="2"/>
      <scheme val="minor"/>
    </font>
    <font>
      <sz val="11"/>
      <color theme="1"/>
      <name val="Aptos Narrow"/>
      <family val="2"/>
    </font>
    <font>
      <sz val="11"/>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xf numFmtId="0" fontId="1" fillId="0" borderId="1" xfId="0" applyFont="1" applyBorder="1"/>
    <xf numFmtId="0" fontId="3" fillId="0" borderId="0" xfId="0" applyFont="1" applyAlignment="1">
      <alignment vertical="center"/>
    </xf>
    <xf numFmtId="0" fontId="4" fillId="0" borderId="0" xfId="0" applyFont="1" applyAlignment="1">
      <alignment horizontal="left" vertical="center" indent="6"/>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justify" vertical="center"/>
    </xf>
    <xf numFmtId="0" fontId="0" fillId="0" borderId="0" xfId="0" applyAlignment="1">
      <alignment horizontal="left" vertical="center"/>
    </xf>
    <xf numFmtId="0" fontId="9" fillId="0" borderId="0" xfId="0" applyFont="1" applyAlignment="1">
      <alignmen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vertical="top"/>
    </xf>
    <xf numFmtId="0" fontId="0" fillId="0" borderId="0" xfId="0" applyAlignment="1">
      <alignment horizontal="left" vertical="top"/>
    </xf>
    <xf numFmtId="0" fontId="10" fillId="0" borderId="1" xfId="0" applyFont="1" applyBorder="1" applyAlignment="1">
      <alignment horizontal="left" vertical="top" wrapText="1"/>
    </xf>
    <xf numFmtId="0" fontId="11" fillId="0" borderId="0" xfId="0" applyFont="1" applyAlignment="1">
      <alignment vertical="center"/>
    </xf>
    <xf numFmtId="0" fontId="4" fillId="0" borderId="1" xfId="0" applyFont="1" applyBorder="1" applyAlignment="1">
      <alignment horizontal="left" vertical="top"/>
    </xf>
    <xf numFmtId="0" fontId="8" fillId="0" borderId="0" xfId="0" applyFont="1" applyAlignment="1">
      <alignment horizontal="left" vertical="center" indent="3"/>
    </xf>
    <xf numFmtId="0" fontId="12" fillId="0" borderId="1" xfId="0" applyFont="1" applyBorder="1" applyAlignment="1">
      <alignment horizontal="left" vertical="top" wrapText="1"/>
    </xf>
    <xf numFmtId="0" fontId="0" fillId="0" borderId="2" xfId="0" applyBorder="1" applyAlignment="1">
      <alignment horizontal="left" vertical="top"/>
    </xf>
    <xf numFmtId="0" fontId="0" fillId="0" borderId="1" xfId="0" applyBorder="1"/>
    <xf numFmtId="0" fontId="12" fillId="0" borderId="0" xfId="0" applyFont="1" applyAlignment="1">
      <alignment vertical="center" wrapText="1"/>
    </xf>
    <xf numFmtId="0" fontId="0" fillId="0" borderId="1" xfId="0" applyBorder="1" applyAlignment="1">
      <alignment horizontal="left"/>
    </xf>
    <xf numFmtId="0" fontId="3" fillId="0" borderId="1" xfId="0" applyFont="1" applyBorder="1" applyAlignment="1">
      <alignment horizontal="left"/>
    </xf>
    <xf numFmtId="0" fontId="13" fillId="0" borderId="1" xfId="0" applyFont="1" applyBorder="1" applyAlignment="1">
      <alignment horizontal="left"/>
    </xf>
    <xf numFmtId="0" fontId="0" fillId="0" borderId="1" xfId="0" applyBorder="1" applyAlignment="1">
      <alignment horizontal="center"/>
    </xf>
    <xf numFmtId="0" fontId="0" fillId="0" borderId="2"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1" xfId="0" applyBorder="1" applyAlignment="1">
      <alignment vertical="top" wrapText="1"/>
    </xf>
    <xf numFmtId="0" fontId="12" fillId="0" borderId="1" xfId="0" applyFont="1" applyBorder="1" applyAlignment="1">
      <alignment horizontal="left" vertical="top"/>
    </xf>
    <xf numFmtId="0" fontId="12" fillId="0" borderId="1" xfId="0" applyFont="1" applyBorder="1"/>
    <xf numFmtId="0" fontId="14" fillId="0" borderId="1" xfId="0" applyFont="1" applyBorder="1"/>
    <xf numFmtId="0" fontId="12" fillId="0" borderId="1" xfId="0" applyFont="1" applyBorder="1" applyAlignment="1">
      <alignment horizontal="center"/>
    </xf>
    <xf numFmtId="0" fontId="12" fillId="0" borderId="1" xfId="0" applyFont="1" applyBorder="1" applyAlignment="1">
      <alignment horizontal="center" vertical="top"/>
    </xf>
    <xf numFmtId="0" fontId="12" fillId="0" borderId="1" xfId="0" applyFont="1" applyBorder="1" applyAlignment="1">
      <alignment horizontal="left"/>
    </xf>
    <xf numFmtId="0" fontId="1" fillId="0" borderId="1" xfId="0" applyFont="1" applyBorder="1" applyAlignment="1">
      <alignment horizontal="left"/>
    </xf>
    <xf numFmtId="0" fontId="8" fillId="0" borderId="0" xfId="0" applyFont="1" applyAlignment="1">
      <alignment horizontal="left" vertical="center" indent="2"/>
    </xf>
    <xf numFmtId="0" fontId="11" fillId="0" borderId="0" xfId="0" applyFont="1" applyAlignment="1">
      <alignment horizontal="left" vertical="center" indent="2"/>
    </xf>
    <xf numFmtId="0" fontId="0" fillId="0" borderId="0" xfId="0" applyAlignment="1">
      <alignment vertical="top"/>
    </xf>
    <xf numFmtId="0" fontId="0" fillId="0" borderId="1" xfId="0" applyBorder="1" applyAlignment="1">
      <alignment horizontal="left" vertical="center" indent="15"/>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xf>
    <xf numFmtId="0" fontId="0" fillId="0" borderId="3" xfId="0" applyBorder="1" applyAlignment="1">
      <alignment horizontal="left"/>
    </xf>
    <xf numFmtId="0" fontId="12" fillId="0" borderId="3" xfId="0" applyFont="1" applyBorder="1" applyAlignment="1">
      <alignment wrapText="1"/>
    </xf>
    <xf numFmtId="0" fontId="0" fillId="0" borderId="2" xfId="0" applyBorder="1" applyAlignment="1">
      <alignment vertical="top"/>
    </xf>
    <xf numFmtId="0" fontId="0" fillId="0" borderId="2" xfId="0" applyBorder="1" applyAlignment="1">
      <alignment vertical="top" wrapText="1"/>
    </xf>
    <xf numFmtId="0" fontId="0" fillId="0" borderId="2" xfId="0"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9AE4-DBF8-4AE8-99E5-68768637656F}">
  <dimension ref="A1:F18"/>
  <sheetViews>
    <sheetView tabSelected="1" workbookViewId="0">
      <selection activeCell="D5" sqref="D5"/>
    </sheetView>
  </sheetViews>
  <sheetFormatPr defaultRowHeight="14.5" x14ac:dyDescent="0.35"/>
  <cols>
    <col min="1" max="1" width="7.81640625" customWidth="1"/>
    <col min="2" max="2" width="6.453125" bestFit="1" customWidth="1"/>
    <col min="3" max="3" width="10.7265625" customWidth="1"/>
    <col min="4" max="4" width="94.26953125" customWidth="1"/>
    <col min="6" max="6" width="10.08984375" bestFit="1" customWidth="1"/>
  </cols>
  <sheetData>
    <row r="1" spans="1:6" ht="19.5" x14ac:dyDescent="0.45">
      <c r="A1" s="1" t="s">
        <v>4</v>
      </c>
    </row>
    <row r="3" spans="1:6" x14ac:dyDescent="0.35">
      <c r="A3" s="2" t="s">
        <v>0</v>
      </c>
      <c r="B3" s="2" t="s">
        <v>6</v>
      </c>
      <c r="C3" s="2" t="s">
        <v>1</v>
      </c>
      <c r="D3" s="2" t="s">
        <v>2</v>
      </c>
      <c r="E3" s="2" t="s">
        <v>18</v>
      </c>
      <c r="F3" s="2" t="s">
        <v>17</v>
      </c>
    </row>
    <row r="4" spans="1:6" ht="43.5" x14ac:dyDescent="0.35">
      <c r="A4" s="11" t="s">
        <v>65</v>
      </c>
      <c r="B4" s="11">
        <v>13</v>
      </c>
      <c r="C4" s="11"/>
      <c r="D4" s="10" t="s">
        <v>54</v>
      </c>
      <c r="E4" s="11"/>
      <c r="F4" s="12" t="s">
        <v>19</v>
      </c>
    </row>
    <row r="5" spans="1:6" ht="275.5" x14ac:dyDescent="0.35">
      <c r="A5" s="20" t="s">
        <v>55</v>
      </c>
      <c r="B5" s="20">
        <v>13</v>
      </c>
      <c r="C5" s="20"/>
      <c r="D5" s="27" t="s">
        <v>66</v>
      </c>
      <c r="E5" s="20"/>
      <c r="F5" s="12" t="s">
        <v>19</v>
      </c>
    </row>
    <row r="6" spans="1:6" ht="371.5" customHeight="1" x14ac:dyDescent="0.35">
      <c r="A6" s="11" t="s">
        <v>56</v>
      </c>
      <c r="B6" s="11" t="s">
        <v>53</v>
      </c>
      <c r="C6" s="11"/>
      <c r="D6" s="10" t="s">
        <v>67</v>
      </c>
      <c r="E6" s="11"/>
      <c r="F6" s="12" t="s">
        <v>19</v>
      </c>
    </row>
    <row r="7" spans="1:6" x14ac:dyDescent="0.35">
      <c r="D7" s="16"/>
    </row>
    <row r="8" spans="1:6" x14ac:dyDescent="0.35">
      <c r="D8" s="16"/>
    </row>
    <row r="9" spans="1:6" x14ac:dyDescent="0.35">
      <c r="D9" s="16"/>
    </row>
    <row r="10" spans="1:6" x14ac:dyDescent="0.35">
      <c r="D10" s="16"/>
    </row>
    <row r="11" spans="1:6" x14ac:dyDescent="0.35">
      <c r="D11" s="16"/>
    </row>
    <row r="12" spans="1:6" x14ac:dyDescent="0.35">
      <c r="D12" s="16"/>
    </row>
    <row r="13" spans="1:6" x14ac:dyDescent="0.35">
      <c r="D13" s="16"/>
    </row>
    <row r="14" spans="1:6" x14ac:dyDescent="0.35">
      <c r="D14" s="16"/>
    </row>
    <row r="15" spans="1:6" x14ac:dyDescent="0.35">
      <c r="D15" s="16"/>
    </row>
    <row r="16" spans="1:6" x14ac:dyDescent="0.35">
      <c r="D16" s="16"/>
    </row>
    <row r="17" spans="4:4" x14ac:dyDescent="0.35">
      <c r="D17" s="16"/>
    </row>
    <row r="18" spans="4:4" x14ac:dyDescent="0.35">
      <c r="D18" s="16"/>
    </row>
  </sheetData>
  <sheetProtection algorithmName="SHA-512" hashValue="FzYiJr7KOzOGW/Miel9IlBYTc5fsdY6hfo+q3eJdKIz+OR6XmAp0Sd9i7wCbhOwfbhH6nKDAj2noaEdaE1IzHQ==" saltValue="IXZ/qcbLR2vcf9Ty1cjmi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C64F-F17A-4EFC-859F-0272F100FCCC}">
  <dimension ref="A1:F9"/>
  <sheetViews>
    <sheetView topLeftCell="A3" workbookViewId="0">
      <selection activeCell="C5" sqref="C5"/>
    </sheetView>
  </sheetViews>
  <sheetFormatPr defaultRowHeight="14.5" x14ac:dyDescent="0.35"/>
  <cols>
    <col min="1" max="1" width="7.81640625" customWidth="1"/>
    <col min="2" max="2" width="6.7265625" customWidth="1"/>
    <col min="3" max="3" width="52.54296875" customWidth="1"/>
    <col min="4" max="4" width="54.81640625" customWidth="1"/>
    <col min="6" max="6" width="10.08984375" bestFit="1" customWidth="1"/>
  </cols>
  <sheetData>
    <row r="1" spans="1:6" ht="19.5" x14ac:dyDescent="0.45">
      <c r="A1" s="1" t="s">
        <v>5</v>
      </c>
    </row>
    <row r="3" spans="1:6" x14ac:dyDescent="0.35">
      <c r="A3" s="2" t="s">
        <v>0</v>
      </c>
      <c r="B3" s="2" t="s">
        <v>6</v>
      </c>
      <c r="C3" s="2" t="s">
        <v>1</v>
      </c>
      <c r="D3" s="2" t="s">
        <v>2</v>
      </c>
      <c r="E3" s="2" t="s">
        <v>16</v>
      </c>
      <c r="F3" s="2" t="s">
        <v>17</v>
      </c>
    </row>
    <row r="4" spans="1:6" s="8" customFormat="1" ht="174" x14ac:dyDescent="0.35">
      <c r="A4" s="11" t="s">
        <v>29</v>
      </c>
      <c r="B4" s="11">
        <v>4</v>
      </c>
      <c r="C4" s="15" t="s">
        <v>31</v>
      </c>
      <c r="D4" s="10" t="s">
        <v>30</v>
      </c>
      <c r="E4" s="12" t="s">
        <v>19</v>
      </c>
      <c r="F4" s="11"/>
    </row>
    <row r="5" spans="1:6" s="8" customFormat="1" ht="79.5" customHeight="1" x14ac:dyDescent="0.35">
      <c r="A5" s="11" t="s">
        <v>51</v>
      </c>
      <c r="B5" s="11">
        <v>11</v>
      </c>
      <c r="C5" s="15" t="s">
        <v>52</v>
      </c>
      <c r="D5" s="10" t="s">
        <v>15</v>
      </c>
      <c r="E5" s="11"/>
      <c r="F5" s="12" t="s">
        <v>19</v>
      </c>
    </row>
    <row r="6" spans="1:6" ht="116" x14ac:dyDescent="0.35">
      <c r="A6" s="11" t="s">
        <v>36</v>
      </c>
      <c r="B6" s="11">
        <v>12</v>
      </c>
      <c r="C6" s="10" t="s">
        <v>37</v>
      </c>
      <c r="D6" s="10" t="s">
        <v>38</v>
      </c>
      <c r="E6" s="12" t="s">
        <v>19</v>
      </c>
      <c r="F6" s="11"/>
    </row>
    <row r="7" spans="1:6" x14ac:dyDescent="0.35">
      <c r="C7" s="9"/>
    </row>
    <row r="8" spans="1:6" x14ac:dyDescent="0.35">
      <c r="C8" s="9"/>
    </row>
    <row r="9" spans="1:6" x14ac:dyDescent="0.35">
      <c r="C9" s="9"/>
    </row>
  </sheetData>
  <sheetProtection algorithmName="SHA-512" hashValue="5FulAujMHLc66u+VtUoatNfNkt3t5R4KphPV9sNnXFXLCb4FwWNJPpxe4PB8LWnU2Se94H7/QEvuTWVonDUMPw==" saltValue="vOlc3eURzAi/3Up0rtW1T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ECFF0-AA95-4813-B771-007DBC366E3C}">
  <dimension ref="A1:K18"/>
  <sheetViews>
    <sheetView topLeftCell="A5" workbookViewId="0">
      <selection activeCell="C10" sqref="C10"/>
    </sheetView>
  </sheetViews>
  <sheetFormatPr defaultRowHeight="14.5" x14ac:dyDescent="0.35"/>
  <cols>
    <col min="1" max="1" width="9" customWidth="1"/>
    <col min="2" max="2" width="9.26953125" customWidth="1"/>
    <col min="3" max="3" width="48.453125" customWidth="1"/>
    <col min="4" max="4" width="78.54296875" customWidth="1"/>
    <col min="5" max="5" width="8.36328125" bestFit="1" customWidth="1"/>
    <col min="6" max="6" width="10.08984375" bestFit="1" customWidth="1"/>
  </cols>
  <sheetData>
    <row r="1" spans="1:11" ht="19.5" x14ac:dyDescent="0.45">
      <c r="A1" s="1" t="s">
        <v>23</v>
      </c>
    </row>
    <row r="3" spans="1:11" x14ac:dyDescent="0.35">
      <c r="A3" s="2" t="s">
        <v>0</v>
      </c>
      <c r="B3" s="2" t="s">
        <v>6</v>
      </c>
      <c r="C3" s="2" t="s">
        <v>1</v>
      </c>
      <c r="D3" s="2" t="s">
        <v>2</v>
      </c>
      <c r="E3" s="2" t="s">
        <v>18</v>
      </c>
      <c r="F3" s="2" t="s">
        <v>17</v>
      </c>
    </row>
    <row r="4" spans="1:11" s="40" customFormat="1" ht="246.5" x14ac:dyDescent="0.35">
      <c r="A4" s="13" t="s">
        <v>114</v>
      </c>
      <c r="B4" s="11">
        <v>5</v>
      </c>
      <c r="C4" s="29" t="s">
        <v>118</v>
      </c>
      <c r="D4" s="30" t="s">
        <v>117</v>
      </c>
      <c r="E4" s="12" t="s">
        <v>19</v>
      </c>
      <c r="F4" s="13"/>
    </row>
    <row r="5" spans="1:11" ht="150.5" customHeight="1" x14ac:dyDescent="0.35">
      <c r="A5" s="11" t="s">
        <v>32</v>
      </c>
      <c r="B5" s="11">
        <v>6</v>
      </c>
      <c r="C5" s="10" t="s">
        <v>33</v>
      </c>
      <c r="D5" s="10" t="s">
        <v>115</v>
      </c>
      <c r="E5" s="12" t="s">
        <v>19</v>
      </c>
      <c r="F5" s="13"/>
      <c r="K5" s="38"/>
    </row>
    <row r="6" spans="1:11" ht="43.5" x14ac:dyDescent="0.35">
      <c r="A6" s="11" t="s">
        <v>39</v>
      </c>
      <c r="B6" s="11">
        <v>6</v>
      </c>
      <c r="C6" s="10"/>
      <c r="D6" s="10" t="s">
        <v>40</v>
      </c>
      <c r="E6" s="12"/>
      <c r="F6" s="12" t="s">
        <v>19</v>
      </c>
      <c r="K6" s="38"/>
    </row>
    <row r="7" spans="1:11" x14ac:dyDescent="0.35">
      <c r="A7" s="11" t="s">
        <v>45</v>
      </c>
      <c r="B7" s="11" t="s">
        <v>119</v>
      </c>
      <c r="C7" s="11"/>
      <c r="D7" s="10" t="s">
        <v>42</v>
      </c>
      <c r="E7" s="11"/>
      <c r="F7" s="12" t="s">
        <v>19</v>
      </c>
      <c r="K7" s="39" t="s">
        <v>116</v>
      </c>
    </row>
    <row r="8" spans="1:11" ht="29" x14ac:dyDescent="0.35">
      <c r="A8" s="11" t="s">
        <v>11</v>
      </c>
      <c r="B8" s="11">
        <v>18</v>
      </c>
      <c r="C8" s="10" t="s">
        <v>34</v>
      </c>
      <c r="D8" s="10" t="s">
        <v>35</v>
      </c>
      <c r="E8" s="12" t="s">
        <v>19</v>
      </c>
      <c r="F8" s="11"/>
    </row>
    <row r="9" spans="1:11" ht="29" x14ac:dyDescent="0.35">
      <c r="A9" s="11" t="s">
        <v>80</v>
      </c>
      <c r="B9" s="11">
        <v>18</v>
      </c>
      <c r="C9" s="11"/>
      <c r="D9" s="19" t="s">
        <v>79</v>
      </c>
      <c r="E9" s="11"/>
      <c r="F9" s="12" t="s">
        <v>19</v>
      </c>
    </row>
    <row r="10" spans="1:11" x14ac:dyDescent="0.35">
      <c r="A10" s="11" t="s">
        <v>145</v>
      </c>
      <c r="B10" s="11" t="s">
        <v>143</v>
      </c>
      <c r="C10" s="11"/>
      <c r="D10" s="19" t="s">
        <v>144</v>
      </c>
      <c r="E10" s="11"/>
      <c r="F10" s="12" t="s">
        <v>19</v>
      </c>
    </row>
    <row r="11" spans="1:11" ht="15.5" x14ac:dyDescent="0.35">
      <c r="A11" s="11" t="s">
        <v>87</v>
      </c>
      <c r="B11" s="11" t="s">
        <v>120</v>
      </c>
      <c r="C11" s="17"/>
      <c r="D11" s="25" t="s">
        <v>86</v>
      </c>
      <c r="E11" s="12"/>
      <c r="F11" s="12" t="s">
        <v>19</v>
      </c>
    </row>
    <row r="12" spans="1:11" s="14" customFormat="1" ht="125.5" customHeight="1" x14ac:dyDescent="0.35">
      <c r="A12" s="11" t="s">
        <v>49</v>
      </c>
      <c r="B12" s="11" t="s">
        <v>123</v>
      </c>
      <c r="C12" s="15" t="s">
        <v>47</v>
      </c>
      <c r="D12" s="15" t="s">
        <v>48</v>
      </c>
      <c r="E12" s="12" t="s">
        <v>19</v>
      </c>
      <c r="F12" s="11"/>
    </row>
    <row r="13" spans="1:11" x14ac:dyDescent="0.35">
      <c r="A13" s="23" t="s">
        <v>112</v>
      </c>
      <c r="B13" s="23" t="s">
        <v>121</v>
      </c>
      <c r="C13" s="21"/>
      <c r="D13" s="25" t="s">
        <v>113</v>
      </c>
      <c r="E13" s="21"/>
      <c r="F13" s="21" t="s">
        <v>19</v>
      </c>
    </row>
    <row r="14" spans="1:11" s="14" customFormat="1" ht="16" x14ac:dyDescent="0.4">
      <c r="A14" s="23" t="s">
        <v>84</v>
      </c>
      <c r="B14" s="23" t="s">
        <v>122</v>
      </c>
      <c r="C14" s="24"/>
      <c r="D14" s="25" t="s">
        <v>85</v>
      </c>
      <c r="E14" s="23"/>
      <c r="F14" s="26" t="s">
        <v>19</v>
      </c>
    </row>
    <row r="15" spans="1:11" ht="120" customHeight="1" x14ac:dyDescent="0.35">
      <c r="A15" s="11" t="s">
        <v>50</v>
      </c>
      <c r="B15" s="11" t="s">
        <v>124</v>
      </c>
      <c r="C15" s="15" t="s">
        <v>47</v>
      </c>
      <c r="D15" s="15" t="s">
        <v>48</v>
      </c>
      <c r="E15" s="12" t="s">
        <v>19</v>
      </c>
      <c r="F15" s="11"/>
    </row>
    <row r="16" spans="1:11" ht="16" x14ac:dyDescent="0.4">
      <c r="A16" s="23" t="s">
        <v>108</v>
      </c>
      <c r="B16" s="23" t="s">
        <v>125</v>
      </c>
      <c r="C16" s="24"/>
      <c r="D16" s="25" t="s">
        <v>106</v>
      </c>
      <c r="E16" s="23"/>
      <c r="F16" s="26" t="s">
        <v>19</v>
      </c>
    </row>
    <row r="17" spans="1:6" x14ac:dyDescent="0.35">
      <c r="A17" s="31">
        <v>8</v>
      </c>
      <c r="B17" s="31">
        <v>49</v>
      </c>
      <c r="C17" s="21" t="s">
        <v>103</v>
      </c>
      <c r="D17" s="33" t="s">
        <v>104</v>
      </c>
      <c r="E17" s="34" t="s">
        <v>19</v>
      </c>
      <c r="F17" s="32"/>
    </row>
    <row r="18" spans="1:6" x14ac:dyDescent="0.35">
      <c r="A18" s="23" t="s">
        <v>71</v>
      </c>
      <c r="B18" s="23">
        <v>51</v>
      </c>
      <c r="C18" s="21" t="s">
        <v>103</v>
      </c>
      <c r="D18" s="21" t="s">
        <v>104</v>
      </c>
      <c r="E18" s="26" t="s">
        <v>19</v>
      </c>
      <c r="F18" s="21"/>
    </row>
  </sheetData>
  <sheetProtection algorithmName="SHA-512" hashValue="+ndkkWET8Y9o/EKn0nmVtSLvanLwjhLBcJ/OyVkiB+FFjaLKvBJcwWJWlMQgpVzz2jNuLqZEDpnBRqpUjTOpQg==" saltValue="NR94KMiSzB3RPQPKJ30ON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9510-5FD5-469D-86BD-3B872DDE5D4D}">
  <dimension ref="A1:H10"/>
  <sheetViews>
    <sheetView workbookViewId="0">
      <selection activeCell="D16" sqref="D16"/>
    </sheetView>
  </sheetViews>
  <sheetFormatPr defaultRowHeight="14.5" x14ac:dyDescent="0.35"/>
  <cols>
    <col min="1" max="1" width="7.36328125" customWidth="1"/>
    <col min="3" max="3" width="9.54296875" bestFit="1" customWidth="1"/>
    <col min="4" max="4" width="49.36328125" customWidth="1"/>
    <col min="5" max="5" width="44.54296875" customWidth="1"/>
    <col min="6" max="6" width="8.7265625" bestFit="1" customWidth="1"/>
    <col min="7" max="7" width="10.08984375" bestFit="1" customWidth="1"/>
    <col min="8" max="8" width="9.81640625" bestFit="1" customWidth="1"/>
  </cols>
  <sheetData>
    <row r="1" spans="1:8" ht="19.5" x14ac:dyDescent="0.45">
      <c r="A1" s="1" t="s">
        <v>24</v>
      </c>
    </row>
    <row r="3" spans="1:8" x14ac:dyDescent="0.35">
      <c r="A3" s="2" t="s">
        <v>0</v>
      </c>
      <c r="B3" s="2" t="s">
        <v>6</v>
      </c>
      <c r="C3" s="2" t="s">
        <v>78</v>
      </c>
      <c r="D3" s="2" t="s">
        <v>1</v>
      </c>
      <c r="E3" s="2" t="s">
        <v>2</v>
      </c>
      <c r="F3" s="2" t="s">
        <v>16</v>
      </c>
      <c r="G3" s="2" t="s">
        <v>17</v>
      </c>
      <c r="H3" s="2" t="s">
        <v>69</v>
      </c>
    </row>
    <row r="4" spans="1:8" ht="43.5" x14ac:dyDescent="0.35">
      <c r="A4" s="11" t="s">
        <v>45</v>
      </c>
      <c r="B4" s="11">
        <v>14</v>
      </c>
      <c r="C4" s="11" t="s">
        <v>91</v>
      </c>
      <c r="D4" s="28" t="s">
        <v>92</v>
      </c>
      <c r="E4" s="28" t="s">
        <v>90</v>
      </c>
      <c r="F4" s="12" t="s">
        <v>19</v>
      </c>
      <c r="G4" s="11"/>
      <c r="H4" s="11"/>
    </row>
    <row r="5" spans="1:8" ht="29" x14ac:dyDescent="0.35">
      <c r="A5" s="10" t="s">
        <v>11</v>
      </c>
      <c r="B5" s="10">
        <v>16</v>
      </c>
      <c r="C5" s="10"/>
      <c r="D5" s="10" t="s">
        <v>34</v>
      </c>
      <c r="E5" s="10" t="s">
        <v>35</v>
      </c>
      <c r="F5" s="12" t="s">
        <v>19</v>
      </c>
      <c r="G5" s="12"/>
      <c r="H5" s="12"/>
    </row>
    <row r="6" spans="1:8" ht="43.5" x14ac:dyDescent="0.35">
      <c r="A6" s="10" t="s">
        <v>80</v>
      </c>
      <c r="B6" s="10">
        <v>17</v>
      </c>
      <c r="C6" s="10" t="s">
        <v>82</v>
      </c>
      <c r="D6" s="10"/>
      <c r="E6" s="22" t="s">
        <v>83</v>
      </c>
      <c r="F6" s="12"/>
      <c r="G6" s="12" t="s">
        <v>19</v>
      </c>
      <c r="H6" s="12"/>
    </row>
    <row r="7" spans="1:8" x14ac:dyDescent="0.35">
      <c r="A7" s="10" t="s">
        <v>70</v>
      </c>
      <c r="B7" s="10">
        <v>36</v>
      </c>
      <c r="C7" s="10" t="s">
        <v>77</v>
      </c>
      <c r="D7" s="10"/>
      <c r="E7" s="11" t="s">
        <v>147</v>
      </c>
      <c r="F7" s="12"/>
      <c r="G7" s="12" t="s">
        <v>19</v>
      </c>
      <c r="H7" s="12"/>
    </row>
    <row r="8" spans="1:8" x14ac:dyDescent="0.35">
      <c r="A8" s="10" t="s">
        <v>71</v>
      </c>
      <c r="B8" s="10">
        <v>37</v>
      </c>
      <c r="C8" s="10" t="s">
        <v>77</v>
      </c>
      <c r="D8" s="10"/>
      <c r="E8" s="11" t="s">
        <v>148</v>
      </c>
      <c r="F8" s="12"/>
      <c r="G8" s="12" t="s">
        <v>19</v>
      </c>
      <c r="H8" s="12"/>
    </row>
    <row r="9" spans="1:8" x14ac:dyDescent="0.35">
      <c r="A9" s="11" t="s">
        <v>149</v>
      </c>
      <c r="B9" s="11">
        <v>38</v>
      </c>
      <c r="C9" s="11"/>
      <c r="D9" s="11" t="s">
        <v>74</v>
      </c>
      <c r="E9" s="11" t="s">
        <v>72</v>
      </c>
      <c r="F9" s="12" t="s">
        <v>19</v>
      </c>
      <c r="G9" s="12"/>
      <c r="H9" s="12"/>
    </row>
    <row r="10" spans="1:8" x14ac:dyDescent="0.35">
      <c r="A10" s="11" t="s">
        <v>71</v>
      </c>
      <c r="B10" s="11">
        <v>38</v>
      </c>
      <c r="C10" s="11"/>
      <c r="D10" s="11" t="s">
        <v>73</v>
      </c>
      <c r="E10" s="11"/>
      <c r="F10" s="12"/>
      <c r="G10" s="12"/>
      <c r="H10" s="12" t="s">
        <v>19</v>
      </c>
    </row>
  </sheetData>
  <sheetProtection algorithmName="SHA-512" hashValue="qBF9k5OWu2J7EIr1IBIVKy8Iia5WCUSGDvVAGW9EMIyxrvKIr/IuJpzrSH/cGypL8F04ejKYqXr5Dkhbvnnh/Q==" saltValue="62JlZKKlXtGzJLpHWZQwT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B4AC-B9A6-45CD-9425-73AD9E6285AB}">
  <dimension ref="A1:F4"/>
  <sheetViews>
    <sheetView workbookViewId="0">
      <selection activeCell="C13" sqref="C13"/>
    </sheetView>
  </sheetViews>
  <sheetFormatPr defaultRowHeight="14.5" x14ac:dyDescent="0.35"/>
  <cols>
    <col min="1" max="1" width="25.6328125" bestFit="1" customWidth="1"/>
    <col min="2" max="2" width="6.54296875" bestFit="1" customWidth="1"/>
    <col min="4" max="4" width="6.26953125" bestFit="1" customWidth="1"/>
    <col min="5" max="5" width="9.08984375" bestFit="1" customWidth="1"/>
    <col min="6" max="6" width="10.7265625" bestFit="1" customWidth="1"/>
  </cols>
  <sheetData>
    <row r="1" spans="1:6" ht="19.5" x14ac:dyDescent="0.45">
      <c r="A1" s="1" t="s">
        <v>7</v>
      </c>
    </row>
    <row r="3" spans="1:6" x14ac:dyDescent="0.35">
      <c r="A3" s="2" t="s">
        <v>0</v>
      </c>
      <c r="B3" s="2" t="s">
        <v>6</v>
      </c>
      <c r="C3" s="2" t="s">
        <v>1</v>
      </c>
      <c r="D3" s="2" t="s">
        <v>2</v>
      </c>
      <c r="E3" s="2" t="s">
        <v>16</v>
      </c>
      <c r="F3" s="2" t="s">
        <v>17</v>
      </c>
    </row>
    <row r="4" spans="1:6" x14ac:dyDescent="0.35">
      <c r="A4" s="21" t="s">
        <v>81</v>
      </c>
      <c r="B4" s="21"/>
      <c r="C4" s="21"/>
      <c r="D4" s="21"/>
      <c r="E4" s="21"/>
      <c r="F4" s="21"/>
    </row>
  </sheetData>
  <sheetProtection algorithmName="SHA-512" hashValue="CcH09lMGuJ8QC1Jt5wBtsAhaI/hI7J2/4cXvLUMYIM6gcJyMMdsaSl40UKbADq5I6jCyKWCMHkodMHGVBNDgrw==" saltValue="5C0nYMTM8DUqzSKjW8NHQ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F530-E4BF-45AF-BDD4-71494C943831}">
  <dimension ref="A1:I40"/>
  <sheetViews>
    <sheetView zoomScaleNormal="100" workbookViewId="0">
      <selection activeCell="B6" sqref="B6"/>
    </sheetView>
  </sheetViews>
  <sheetFormatPr defaultRowHeight="14.5" x14ac:dyDescent="0.35"/>
  <cols>
    <col min="1" max="1" width="7.54296875" customWidth="1"/>
    <col min="2" max="2" width="9.36328125" style="44" bestFit="1" customWidth="1"/>
    <col min="3" max="3" width="18.7265625" customWidth="1"/>
    <col min="4" max="4" width="51.36328125" customWidth="1"/>
    <col min="5" max="5" width="58.6328125" customWidth="1"/>
    <col min="6" max="6" width="8.36328125" bestFit="1" customWidth="1"/>
    <col min="7" max="7" width="10.08984375" bestFit="1" customWidth="1"/>
  </cols>
  <sheetData>
    <row r="1" spans="1:9" ht="19.5" x14ac:dyDescent="0.45">
      <c r="A1" s="1" t="s">
        <v>22</v>
      </c>
    </row>
    <row r="3" spans="1:9" x14ac:dyDescent="0.35">
      <c r="A3" s="2" t="s">
        <v>0</v>
      </c>
      <c r="B3" s="37" t="s">
        <v>6</v>
      </c>
      <c r="C3" s="2" t="s">
        <v>78</v>
      </c>
      <c r="D3" s="2" t="s">
        <v>1</v>
      </c>
      <c r="E3" s="2" t="s">
        <v>2</v>
      </c>
      <c r="F3" s="2" t="s">
        <v>18</v>
      </c>
      <c r="G3" s="2" t="s">
        <v>17</v>
      </c>
      <c r="H3" s="2" t="s">
        <v>69</v>
      </c>
    </row>
    <row r="4" spans="1:9" x14ac:dyDescent="0.35">
      <c r="A4" s="23">
        <v>2</v>
      </c>
      <c r="B4" s="11">
        <v>4</v>
      </c>
      <c r="C4" s="42"/>
      <c r="D4" s="42">
        <v>45105</v>
      </c>
      <c r="E4" s="23">
        <v>45102</v>
      </c>
      <c r="F4" s="12" t="s">
        <v>19</v>
      </c>
      <c r="G4" s="21"/>
      <c r="H4" s="21"/>
    </row>
    <row r="5" spans="1:9" x14ac:dyDescent="0.35">
      <c r="A5" s="23" t="s">
        <v>139</v>
      </c>
      <c r="B5" s="11" t="s">
        <v>141</v>
      </c>
      <c r="C5" s="11" t="s">
        <v>77</v>
      </c>
      <c r="D5" s="42"/>
      <c r="E5" s="33" t="s">
        <v>137</v>
      </c>
      <c r="F5" s="12"/>
      <c r="G5" s="26" t="s">
        <v>19</v>
      </c>
      <c r="H5" s="21"/>
    </row>
    <row r="6" spans="1:9" x14ac:dyDescent="0.35">
      <c r="A6" s="23" t="s">
        <v>140</v>
      </c>
      <c r="B6" s="11" t="s">
        <v>142</v>
      </c>
      <c r="C6" s="11" t="s">
        <v>77</v>
      </c>
      <c r="D6" s="42"/>
      <c r="E6" s="33" t="s">
        <v>138</v>
      </c>
      <c r="F6" s="12"/>
      <c r="G6" s="26" t="s">
        <v>19</v>
      </c>
      <c r="H6" s="21"/>
    </row>
    <row r="7" spans="1:9" x14ac:dyDescent="0.35">
      <c r="A7" s="11" t="s">
        <v>88</v>
      </c>
      <c r="B7" s="11" t="s">
        <v>128</v>
      </c>
      <c r="C7" s="11" t="s">
        <v>77</v>
      </c>
      <c r="D7" s="11"/>
      <c r="E7" s="45" t="s">
        <v>86</v>
      </c>
      <c r="F7" s="12"/>
      <c r="G7" s="12" t="s">
        <v>19</v>
      </c>
      <c r="H7" s="21"/>
    </row>
    <row r="8" spans="1:9" ht="58" x14ac:dyDescent="0.35">
      <c r="A8" s="11" t="s">
        <v>63</v>
      </c>
      <c r="B8" s="11">
        <v>20</v>
      </c>
      <c r="C8" s="11" t="s">
        <v>41</v>
      </c>
      <c r="D8" s="11"/>
      <c r="E8" s="22" t="s">
        <v>136</v>
      </c>
      <c r="F8" s="12"/>
      <c r="G8" s="12" t="s">
        <v>19</v>
      </c>
      <c r="H8" s="21"/>
    </row>
    <row r="9" spans="1:9" x14ac:dyDescent="0.35">
      <c r="A9" s="11" t="s">
        <v>63</v>
      </c>
      <c r="B9" s="11">
        <v>20</v>
      </c>
      <c r="C9" s="10" t="s">
        <v>133</v>
      </c>
      <c r="D9" s="21" t="s">
        <v>135</v>
      </c>
      <c r="E9" s="45"/>
      <c r="F9" s="12"/>
      <c r="G9" s="12"/>
      <c r="H9" s="26" t="s">
        <v>19</v>
      </c>
    </row>
    <row r="10" spans="1:9" ht="29" x14ac:dyDescent="0.35">
      <c r="A10" s="11" t="s">
        <v>63</v>
      </c>
      <c r="B10" s="11">
        <v>20</v>
      </c>
      <c r="C10" s="10" t="s">
        <v>133</v>
      </c>
      <c r="D10" s="10"/>
      <c r="E10" s="46" t="s">
        <v>134</v>
      </c>
      <c r="F10" s="11"/>
      <c r="G10" s="12" t="s">
        <v>19</v>
      </c>
      <c r="H10" s="21"/>
    </row>
    <row r="11" spans="1:9" ht="43.5" x14ac:dyDescent="0.35">
      <c r="A11" s="11" t="s">
        <v>63</v>
      </c>
      <c r="B11" s="11">
        <v>21</v>
      </c>
      <c r="C11" s="19" t="s">
        <v>64</v>
      </c>
      <c r="D11" s="10"/>
      <c r="E11" s="19" t="s">
        <v>132</v>
      </c>
      <c r="F11" s="11"/>
      <c r="G11" s="12" t="s">
        <v>19</v>
      </c>
      <c r="H11" s="21"/>
    </row>
    <row r="12" spans="1:9" x14ac:dyDescent="0.35">
      <c r="A12" s="21" t="s">
        <v>109</v>
      </c>
      <c r="B12" s="23" t="s">
        <v>126</v>
      </c>
      <c r="C12" s="23" t="s">
        <v>77</v>
      </c>
      <c r="D12" s="43"/>
      <c r="E12" s="32" t="s">
        <v>110</v>
      </c>
      <c r="F12" s="21"/>
      <c r="G12" s="26" t="s">
        <v>19</v>
      </c>
      <c r="H12" s="21"/>
    </row>
    <row r="13" spans="1:9" x14ac:dyDescent="0.35">
      <c r="A13" s="23" t="s">
        <v>89</v>
      </c>
      <c r="B13" s="23" t="s">
        <v>127</v>
      </c>
      <c r="C13" s="23" t="s">
        <v>77</v>
      </c>
      <c r="D13" s="23"/>
      <c r="E13" s="23" t="s">
        <v>85</v>
      </c>
      <c r="F13" s="23"/>
      <c r="G13" s="26" t="s">
        <v>19</v>
      </c>
      <c r="H13" s="21"/>
    </row>
    <row r="14" spans="1:9" ht="72.5" x14ac:dyDescent="0.35">
      <c r="A14" s="11" t="s">
        <v>44</v>
      </c>
      <c r="B14" s="11">
        <v>27</v>
      </c>
      <c r="C14" s="15" t="s">
        <v>129</v>
      </c>
      <c r="D14" s="15" t="s">
        <v>46</v>
      </c>
      <c r="E14" s="15" t="s">
        <v>43</v>
      </c>
      <c r="F14" s="12" t="s">
        <v>19</v>
      </c>
      <c r="G14" s="11"/>
      <c r="H14" s="21"/>
      <c r="I14" s="3"/>
    </row>
    <row r="15" spans="1:9" ht="203" x14ac:dyDescent="0.35">
      <c r="A15" s="11" t="s">
        <v>57</v>
      </c>
      <c r="B15" s="11">
        <v>28</v>
      </c>
      <c r="C15" s="10" t="s">
        <v>58</v>
      </c>
      <c r="D15" s="10" t="s">
        <v>61</v>
      </c>
      <c r="E15" s="29" t="s">
        <v>59</v>
      </c>
      <c r="F15" s="12" t="s">
        <v>19</v>
      </c>
      <c r="G15" s="12"/>
      <c r="H15" s="21"/>
      <c r="I15" s="3"/>
    </row>
    <row r="16" spans="1:9" ht="188.5" x14ac:dyDescent="0.35">
      <c r="A16" s="11" t="str">
        <f>$A$15</f>
        <v>4.3</v>
      </c>
      <c r="B16" s="11" t="s">
        <v>130</v>
      </c>
      <c r="C16" s="10" t="s">
        <v>58</v>
      </c>
      <c r="D16" s="10" t="s">
        <v>62</v>
      </c>
      <c r="E16" s="10" t="s">
        <v>60</v>
      </c>
      <c r="F16" s="12" t="s">
        <v>19</v>
      </c>
      <c r="G16" s="12"/>
      <c r="H16" s="21"/>
      <c r="I16" s="4"/>
    </row>
    <row r="17" spans="1:9" ht="224" customHeight="1" x14ac:dyDescent="0.35">
      <c r="A17" s="11" t="s">
        <v>57</v>
      </c>
      <c r="B17" s="11">
        <v>29</v>
      </c>
      <c r="C17" s="11"/>
      <c r="D17" s="11"/>
      <c r="E17" s="10" t="s">
        <v>68</v>
      </c>
      <c r="F17" s="12"/>
      <c r="G17" s="12" t="s">
        <v>19</v>
      </c>
      <c r="H17" s="21"/>
      <c r="I17" s="4"/>
    </row>
    <row r="18" spans="1:9" x14ac:dyDescent="0.35">
      <c r="A18" s="11" t="s">
        <v>105</v>
      </c>
      <c r="B18" s="11">
        <v>33</v>
      </c>
      <c r="C18" s="41"/>
      <c r="D18" s="36">
        <v>54063</v>
      </c>
      <c r="E18" s="36">
        <v>54064</v>
      </c>
      <c r="F18" s="12" t="s">
        <v>19</v>
      </c>
      <c r="G18" s="21"/>
      <c r="H18" s="21"/>
    </row>
    <row r="19" spans="1:9" x14ac:dyDescent="0.35">
      <c r="A19" s="23" t="s">
        <v>107</v>
      </c>
      <c r="B19" s="23" t="s">
        <v>131</v>
      </c>
      <c r="C19" s="23" t="s">
        <v>77</v>
      </c>
      <c r="D19" s="23"/>
      <c r="E19" s="23" t="s">
        <v>111</v>
      </c>
      <c r="F19" s="23"/>
      <c r="G19" s="26" t="s">
        <v>19</v>
      </c>
      <c r="H19" s="21"/>
    </row>
    <row r="20" spans="1:9" ht="15.5" x14ac:dyDescent="0.35">
      <c r="A20" s="11">
        <v>5</v>
      </c>
      <c r="B20" s="11">
        <v>38</v>
      </c>
      <c r="C20" s="11"/>
      <c r="D20" s="11" t="s">
        <v>103</v>
      </c>
      <c r="E20" s="32" t="s">
        <v>104</v>
      </c>
      <c r="F20" s="12" t="s">
        <v>19</v>
      </c>
      <c r="G20" s="12"/>
      <c r="H20" s="21"/>
      <c r="I20" s="4"/>
    </row>
    <row r="21" spans="1:9" ht="15.5" x14ac:dyDescent="0.35">
      <c r="A21" s="31" t="s">
        <v>101</v>
      </c>
      <c r="B21" s="31">
        <v>41</v>
      </c>
      <c r="C21" s="32"/>
      <c r="D21" s="32" t="s">
        <v>98</v>
      </c>
      <c r="E21" s="32" t="s">
        <v>97</v>
      </c>
      <c r="F21" s="34" t="s">
        <v>19</v>
      </c>
      <c r="G21" s="32"/>
      <c r="H21" s="21"/>
      <c r="I21" s="4"/>
    </row>
    <row r="22" spans="1:9" ht="17" customHeight="1" x14ac:dyDescent="0.35">
      <c r="A22" s="31" t="s">
        <v>102</v>
      </c>
      <c r="B22" s="31">
        <v>42</v>
      </c>
      <c r="C22" s="32"/>
      <c r="D22" s="32" t="s">
        <v>99</v>
      </c>
      <c r="E22" s="32" t="s">
        <v>100</v>
      </c>
      <c r="F22" s="35" t="s">
        <v>19</v>
      </c>
      <c r="G22" s="32"/>
      <c r="H22" s="21"/>
    </row>
    <row r="23" spans="1:9" ht="16" x14ac:dyDescent="0.35">
      <c r="D23" s="6"/>
    </row>
    <row r="24" spans="1:9" ht="16" x14ac:dyDescent="0.35">
      <c r="D24" s="5"/>
    </row>
    <row r="25" spans="1:9" ht="16" x14ac:dyDescent="0.35">
      <c r="D25" s="5"/>
    </row>
    <row r="26" spans="1:9" ht="15.5" x14ac:dyDescent="0.35">
      <c r="D26" s="4"/>
    </row>
    <row r="27" spans="1:9" ht="15.5" x14ac:dyDescent="0.35">
      <c r="D27" s="4"/>
    </row>
    <row r="28" spans="1:9" ht="15.5" x14ac:dyDescent="0.35">
      <c r="D28" s="4"/>
    </row>
    <row r="29" spans="1:9" ht="15.5" x14ac:dyDescent="0.35">
      <c r="D29" s="4"/>
    </row>
    <row r="30" spans="1:9" ht="15.5" x14ac:dyDescent="0.35">
      <c r="D30" s="4"/>
    </row>
    <row r="31" spans="1:9" ht="16" x14ac:dyDescent="0.35">
      <c r="D31" s="5"/>
    </row>
    <row r="32" spans="1:9" x14ac:dyDescent="0.35">
      <c r="D32" s="7"/>
    </row>
    <row r="33" spans="4:4" x14ac:dyDescent="0.35">
      <c r="D33" s="18"/>
    </row>
    <row r="34" spans="4:4" x14ac:dyDescent="0.35">
      <c r="D34" s="7"/>
    </row>
    <row r="35" spans="4:4" x14ac:dyDescent="0.35">
      <c r="D35" s="7"/>
    </row>
    <row r="36" spans="4:4" ht="15.5" x14ac:dyDescent="0.35">
      <c r="D36" s="4"/>
    </row>
    <row r="37" spans="4:4" ht="15.5" x14ac:dyDescent="0.35">
      <c r="D37" s="4"/>
    </row>
    <row r="38" spans="4:4" ht="16" x14ac:dyDescent="0.35">
      <c r="D38" s="5"/>
    </row>
    <row r="39" spans="4:4" ht="16" x14ac:dyDescent="0.35">
      <c r="D39" s="5"/>
    </row>
    <row r="40" spans="4:4" ht="16" x14ac:dyDescent="0.35">
      <c r="D40" s="5"/>
    </row>
  </sheetData>
  <sheetProtection algorithmName="SHA-512" hashValue="PbNmDqlEb0cN1vtQiga42TiK3NfCsPLWYq8fJp4/oZafMD/j0EI/SaxtP5522Ts0V9JqiHKnWO1YfDXZdqSIqg==" saltValue="Vx2MZrJf/UIiRdb4gv+VLA=="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F535-2493-4702-AFE2-894476511714}">
  <dimension ref="A1:H9"/>
  <sheetViews>
    <sheetView topLeftCell="A6" workbookViewId="0">
      <selection activeCell="D12" sqref="D12"/>
    </sheetView>
  </sheetViews>
  <sheetFormatPr defaultRowHeight="14.5" x14ac:dyDescent="0.35"/>
  <cols>
    <col min="1" max="1" width="8.08984375" customWidth="1"/>
    <col min="2" max="2" width="9.36328125" bestFit="1" customWidth="1"/>
    <col min="3" max="3" width="15" customWidth="1"/>
    <col min="4" max="4" width="47.453125" customWidth="1"/>
    <col min="5" max="5" width="47.54296875" customWidth="1"/>
    <col min="7" max="7" width="10.08984375" bestFit="1" customWidth="1"/>
    <col min="8" max="8" width="9.81640625" bestFit="1" customWidth="1"/>
  </cols>
  <sheetData>
    <row r="1" spans="1:8" ht="19.5" x14ac:dyDescent="0.45">
      <c r="A1" s="1" t="s">
        <v>21</v>
      </c>
    </row>
    <row r="3" spans="1:8" x14ac:dyDescent="0.35">
      <c r="A3" s="2" t="s">
        <v>0</v>
      </c>
      <c r="B3" s="2" t="s">
        <v>6</v>
      </c>
      <c r="C3" s="2" t="s">
        <v>78</v>
      </c>
      <c r="D3" s="2" t="s">
        <v>1</v>
      </c>
      <c r="E3" s="2" t="s">
        <v>2</v>
      </c>
      <c r="F3" s="2" t="s">
        <v>18</v>
      </c>
      <c r="G3" s="2" t="s">
        <v>17</v>
      </c>
      <c r="H3" s="2" t="s">
        <v>69</v>
      </c>
    </row>
    <row r="4" spans="1:8" x14ac:dyDescent="0.35">
      <c r="A4" s="11" t="s">
        <v>20</v>
      </c>
      <c r="B4" s="11" t="s">
        <v>12</v>
      </c>
      <c r="C4" s="11"/>
      <c r="D4" s="11" t="s">
        <v>13</v>
      </c>
      <c r="E4" s="11" t="s">
        <v>14</v>
      </c>
      <c r="F4" s="12" t="s">
        <v>19</v>
      </c>
      <c r="G4" s="13"/>
      <c r="H4" s="21"/>
    </row>
    <row r="5" spans="1:8" x14ac:dyDescent="0.35">
      <c r="A5" s="13" t="s">
        <v>27</v>
      </c>
      <c r="B5" s="11">
        <v>7</v>
      </c>
      <c r="C5" s="13" t="s">
        <v>28</v>
      </c>
      <c r="D5" s="13" t="s">
        <v>25</v>
      </c>
      <c r="E5" s="13" t="s">
        <v>26</v>
      </c>
      <c r="F5" s="12" t="s">
        <v>19</v>
      </c>
      <c r="G5" s="13"/>
      <c r="H5" s="21"/>
    </row>
    <row r="6" spans="1:8" ht="29" x14ac:dyDescent="0.35">
      <c r="A6" s="13" t="s">
        <v>27</v>
      </c>
      <c r="B6" s="11">
        <v>7</v>
      </c>
      <c r="C6" s="13" t="s">
        <v>41</v>
      </c>
      <c r="D6" s="28" t="s">
        <v>94</v>
      </c>
      <c r="E6" s="29" t="s">
        <v>93</v>
      </c>
      <c r="F6" s="12" t="s">
        <v>19</v>
      </c>
      <c r="G6" s="13"/>
      <c r="H6" s="21"/>
    </row>
    <row r="7" spans="1:8" ht="203" x14ac:dyDescent="0.35">
      <c r="A7" s="47" t="s">
        <v>27</v>
      </c>
      <c r="B7" s="20">
        <v>8</v>
      </c>
      <c r="C7" s="48" t="s">
        <v>64</v>
      </c>
      <c r="D7" s="29" t="s">
        <v>95</v>
      </c>
      <c r="E7" s="29" t="s">
        <v>96</v>
      </c>
      <c r="F7" s="49" t="s">
        <v>19</v>
      </c>
      <c r="G7" s="47"/>
      <c r="H7" s="21"/>
    </row>
    <row r="8" spans="1:8" x14ac:dyDescent="0.35">
      <c r="A8" s="21" t="s">
        <v>75</v>
      </c>
      <c r="B8" s="21" t="s">
        <v>146</v>
      </c>
      <c r="C8" s="21" t="s">
        <v>77</v>
      </c>
      <c r="D8" s="11" t="s">
        <v>74</v>
      </c>
      <c r="E8" s="11" t="s">
        <v>72</v>
      </c>
      <c r="F8" s="12" t="s">
        <v>19</v>
      </c>
      <c r="G8" s="12"/>
      <c r="H8" s="12"/>
    </row>
    <row r="9" spans="1:8" x14ac:dyDescent="0.35">
      <c r="A9" s="21" t="s">
        <v>75</v>
      </c>
      <c r="B9" s="21" t="s">
        <v>76</v>
      </c>
      <c r="C9" s="21" t="s">
        <v>77</v>
      </c>
      <c r="D9" s="11" t="s">
        <v>73</v>
      </c>
      <c r="E9" s="11"/>
      <c r="F9" s="12"/>
      <c r="G9" s="12"/>
      <c r="H9" s="12" t="s">
        <v>19</v>
      </c>
    </row>
  </sheetData>
  <sheetProtection algorithmName="SHA-512" hashValue="MXzRdOPywXnixqFhxt47X5GphvKBxp0NqS6QOSnL370FGxR/HRFxiBSGGCAxXaQGXnLfGEjVtUuM4kuwP2H0cg==" saltValue="RwJixeqdNnTookHMBW/V/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359F-3228-444D-9F72-3363338ED1AF}">
  <dimension ref="A1:F4"/>
  <sheetViews>
    <sheetView workbookViewId="0">
      <selection activeCell="C15" sqref="C15"/>
    </sheetView>
  </sheetViews>
  <sheetFormatPr defaultRowHeight="14.5" x14ac:dyDescent="0.35"/>
  <cols>
    <col min="1" max="1" width="13.36328125" customWidth="1"/>
    <col min="2" max="2" width="7" customWidth="1"/>
    <col min="3" max="3" width="40.08984375" customWidth="1"/>
    <col min="4" max="4" width="45.08984375" customWidth="1"/>
    <col min="6" max="6" width="10.08984375" bestFit="1" customWidth="1"/>
  </cols>
  <sheetData>
    <row r="1" spans="1:6" ht="19.5" x14ac:dyDescent="0.45">
      <c r="A1" s="1" t="s">
        <v>3</v>
      </c>
    </row>
    <row r="3" spans="1:6" x14ac:dyDescent="0.35">
      <c r="A3" s="2" t="s">
        <v>0</v>
      </c>
      <c r="B3" s="2" t="s">
        <v>6</v>
      </c>
      <c r="C3" s="2" t="s">
        <v>1</v>
      </c>
      <c r="D3" s="2" t="s">
        <v>2</v>
      </c>
      <c r="E3" s="2" t="s">
        <v>18</v>
      </c>
      <c r="F3" s="2" t="s">
        <v>17</v>
      </c>
    </row>
    <row r="4" spans="1:6" ht="43.5" x14ac:dyDescent="0.35">
      <c r="A4" s="11" t="s">
        <v>8</v>
      </c>
      <c r="B4" s="11">
        <v>32</v>
      </c>
      <c r="C4" s="10" t="s">
        <v>9</v>
      </c>
      <c r="D4" s="10" t="s">
        <v>10</v>
      </c>
      <c r="E4" s="12" t="s">
        <v>19</v>
      </c>
      <c r="F4" s="13"/>
    </row>
  </sheetData>
  <sheetProtection algorithmName="SHA-512" hashValue="AlN6BhCekUNOtQh7yZy9zNc7AWe3O5gTjcehQD4RDpi2nP4dV78Dzy9Qi1b3/draMEjjjQkXr+oQP5fQ/A/H1Q==" saltValue="+ciiiuthzv1+6ZAMDYR26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70bb6c-a038-4cc9-8ad4-73bcb46bcd4e" xsi:nil="true"/>
    <lcf76f155ced4ddcb4097134ff3c332f xmlns="9399b344-2abc-4299-8c27-5efbb3b96f4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CAAD1CDF196443949105A28CA0C1FE" ma:contentTypeVersion="19" ma:contentTypeDescription="Create a new document." ma:contentTypeScope="" ma:versionID="750b7c2b9c6d866fdc61928b18124972">
  <xsd:schema xmlns:xsd="http://www.w3.org/2001/XMLSchema" xmlns:xs="http://www.w3.org/2001/XMLSchema" xmlns:p="http://schemas.microsoft.com/office/2006/metadata/properties" xmlns:ns2="9399b344-2abc-4299-8c27-5efbb3b96f4c" xmlns:ns3="9370bb6c-a038-4cc9-8ad4-73bcb46bcd4e" targetNamespace="http://schemas.microsoft.com/office/2006/metadata/properties" ma:root="true" ma:fieldsID="a1395c3096b55917d1f6abdc83153715" ns2:_="" ns3:_="">
    <xsd:import namespace="9399b344-2abc-4299-8c27-5efbb3b96f4c"/>
    <xsd:import namespace="9370bb6c-a038-4cc9-8ad4-73bcb46bcd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9b344-2abc-4299-8c27-5efbb3b96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5fd8be9-ec79-4110-8771-ef68ed754c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70bb6c-a038-4cc9-8ad4-73bcb46bcd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4796c7-b47e-4dce-b9a4-140ff0541db9}" ma:internalName="TaxCatchAll" ma:showField="CatchAllData" ma:web="9370bb6c-a038-4cc9-8ad4-73bcb46bcd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5E0B34-4805-4EED-8592-C7784C11ECF0}">
  <ds:schemaRefs>
    <ds:schemaRef ds:uri="http://schemas.microsoft.com/office/2006/metadata/properties"/>
    <ds:schemaRef ds:uri="http://schemas.microsoft.com/office/infopath/2007/PartnerControls"/>
    <ds:schemaRef ds:uri="9370bb6c-a038-4cc9-8ad4-73bcb46bcd4e"/>
    <ds:schemaRef ds:uri="9399b344-2abc-4299-8c27-5efbb3b96f4c"/>
  </ds:schemaRefs>
</ds:datastoreItem>
</file>

<file path=customXml/itemProps2.xml><?xml version="1.0" encoding="utf-8"?>
<ds:datastoreItem xmlns:ds="http://schemas.openxmlformats.org/officeDocument/2006/customXml" ds:itemID="{7FD2B806-E1FD-4E6D-8547-8882263E2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9b344-2abc-4299-8c27-5efbb3b96f4c"/>
    <ds:schemaRef ds:uri="9370bb6c-a038-4cc9-8ad4-73bcb46bc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ECBE0-DD2E-4522-9F83-AE1609F9AC93}">
  <ds:schemaRefs>
    <ds:schemaRef ds:uri="http://schemas.microsoft.com/sharepoint/v3/contenttype/forms"/>
  </ds:schemaRefs>
</ds:datastoreItem>
</file>

<file path=docMetadata/LabelInfo.xml><?xml version="1.0" encoding="utf-8"?>
<clbl:labelList xmlns:clbl="http://schemas.microsoft.com/office/2020/mipLabelMetadata">
  <clbl:label id="{f420ef88-a9a7-4252-b41f-59e74ebdccb4}" enabled="0" method="" siteId="{f420ef88-a9a7-4252-b41f-59e74ebdccb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Raamovereenkomst</vt:lpstr>
      <vt:lpstr>PvE Wmo</vt:lpstr>
      <vt:lpstr>PvE Jw A</vt:lpstr>
      <vt:lpstr>PvE Jw V</vt:lpstr>
      <vt:lpstr>Productenboek Wmo</vt:lpstr>
      <vt:lpstr>Productenboek Jw A</vt:lpstr>
      <vt:lpstr>Productenboek Jw V</vt:lpstr>
      <vt:lpstr>Beschrijvend document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Verwaaijen</dc:creator>
  <cp:lastModifiedBy>Laura Verwaaijen</cp:lastModifiedBy>
  <dcterms:created xsi:type="dcterms:W3CDTF">2025-11-03T17:43:58Z</dcterms:created>
  <dcterms:modified xsi:type="dcterms:W3CDTF">2026-06-26T12:37:18Z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0x01010008CAAD1CDF196443949105A28CA0C1FE</vt:lpwstr>
  </property>
  <property fmtid="{D5CDD505-2E9C-101B-9397-08002B2CF9AE}" pid="3" name="MediaServiceImageTags">
    <vt:lpwstr/>
  </property>
</Properties>
</file>